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jailon\Desktop\"/>
    </mc:Choice>
  </mc:AlternateContent>
  <xr:revisionPtr revIDLastSave="0" documentId="13_ncr:1_{FF971C09-E78B-49D7-A096-2127C39471B6}" xr6:coauthVersionLast="45" xr6:coauthVersionMax="45" xr10:uidLastSave="{00000000-0000-0000-0000-000000000000}"/>
  <bookViews>
    <workbookView xWindow="-4635" yWindow="-16320" windowWidth="29040" windowHeight="15840" xr2:uid="{00000000-000D-0000-FFFF-FFFF00000000}"/>
  </bookViews>
  <sheets>
    <sheet name="Balanço_patrimoni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J31" i="1"/>
  <c r="J30" i="1"/>
  <c r="H29" i="1"/>
  <c r="H36" i="1" s="1"/>
  <c r="D29" i="1"/>
  <c r="J26" i="1"/>
  <c r="J25" i="1"/>
  <c r="J24" i="1"/>
  <c r="H24" i="1"/>
  <c r="D24" i="1"/>
  <c r="J21" i="1"/>
  <c r="J20" i="1"/>
  <c r="H19" i="1"/>
  <c r="D19" i="1"/>
  <c r="J19" i="1" s="1"/>
  <c r="J16" i="1"/>
  <c r="J15" i="1"/>
  <c r="H14" i="1"/>
  <c r="D14" i="1"/>
  <c r="J14" i="1" s="1"/>
  <c r="J11" i="1"/>
  <c r="J10" i="1"/>
  <c r="J9" i="1"/>
  <c r="J8" i="1"/>
  <c r="H7" i="1"/>
  <c r="D7" i="1"/>
  <c r="J7" i="1" s="1"/>
  <c r="J29" i="1" l="1"/>
  <c r="D36" i="1"/>
  <c r="J36" i="1" s="1"/>
</calcChain>
</file>

<file path=xl/sharedStrings.xml><?xml version="1.0" encoding="utf-8"?>
<sst xmlns="http://schemas.openxmlformats.org/spreadsheetml/2006/main" count="50" uniqueCount="50">
  <si>
    <t>BALANÇO PATRIMONIAL FAMILIAR - 31/05/2020</t>
  </si>
  <si>
    <t>BENS E DIREITOS</t>
  </si>
  <si>
    <t>DÍVIDAS E OBRIGAÇÕES</t>
  </si>
  <si>
    <t>SALDO
(BENS - DÍVIDAS)</t>
  </si>
  <si>
    <t>OBS</t>
  </si>
  <si>
    <t>Aplicações financeiras</t>
  </si>
  <si>
    <t>Obrigações  de curto prazo</t>
  </si>
  <si>
    <t>Saldo em conta - banco A</t>
  </si>
  <si>
    <t>Saldo negativo conta - banco B</t>
  </si>
  <si>
    <t>taxa 12,3% ao mês</t>
  </si>
  <si>
    <t>Poupança - banco A</t>
  </si>
  <si>
    <t>Dinheiro emprestado pai</t>
  </si>
  <si>
    <t>sem juros, faltam 5 parcelas de R$ 1.000</t>
  </si>
  <si>
    <t>Fundo investimento - banco A</t>
  </si>
  <si>
    <t>Empréstimo - banco A</t>
  </si>
  <si>
    <t>2,38% ao mês, faltam 18 parcelas de 2.206,44</t>
  </si>
  <si>
    <t>Previdência privada - banco A</t>
  </si>
  <si>
    <t>Direitos a receber</t>
  </si>
  <si>
    <t>Indenizações diversas</t>
  </si>
  <si>
    <t>Saldo FGTS</t>
  </si>
  <si>
    <t>Indenização causa justiça</t>
  </si>
  <si>
    <t>Valor a receber - venda carro</t>
  </si>
  <si>
    <t>recebimento venda carro em 6 parcelas de R$ 2.000</t>
  </si>
  <si>
    <t>Imóveis como investimento</t>
  </si>
  <si>
    <t>Valor a pagar de imóveis</t>
  </si>
  <si>
    <t>APT centro (alugado)</t>
  </si>
  <si>
    <t>Saldo devedor APT centro</t>
  </si>
  <si>
    <t>taxa de juros de 10,5% ao ano</t>
  </si>
  <si>
    <t>Sala comercial centro (a venda)</t>
  </si>
  <si>
    <t>Saldo devedor sala comercial</t>
  </si>
  <si>
    <t>taxa de juros de 12% ao ano</t>
  </si>
  <si>
    <t>Empresas</t>
  </si>
  <si>
    <t>Obrigações com empresas</t>
  </si>
  <si>
    <t>Empresa 1</t>
  </si>
  <si>
    <t>empresa sem valor de mercado</t>
  </si>
  <si>
    <t>Empresa 2 - valor de mercado</t>
  </si>
  <si>
    <t>Empréstimos empresa 2</t>
  </si>
  <si>
    <t>empréstimo pago pela empresa / está a venda</t>
  </si>
  <si>
    <t>Bens de uso pessoal</t>
  </si>
  <si>
    <t>Valor a pagar bens uso pessoal</t>
  </si>
  <si>
    <t>Casa condomínio</t>
  </si>
  <si>
    <t>Saldo devedor casa</t>
  </si>
  <si>
    <t>taxa de juros de 9,3% ao ano</t>
  </si>
  <si>
    <t>Carro 1</t>
  </si>
  <si>
    <t>Financiamento carro 1</t>
  </si>
  <si>
    <t>sem juros, faltam 10 parcelas de 2.000</t>
  </si>
  <si>
    <t>Carro 2</t>
  </si>
  <si>
    <t>TOTAL DE BENS</t>
  </si>
  <si>
    <t>TOTAL DE DÍVIDAS</t>
  </si>
  <si>
    <t>PATRIMÔNIO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</si>
</sst>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[Red]\-#,##0.00\ "/>
  </numFmts>
  <fonts count="12" x14ac:knownFonts="1">
    <font>
      <sz val="10"/>
      <color rgb="FF000000"/>
      <name val="Arial"/>
    </font>
    <font>
      <sz val="12"/>
      <color theme="1"/>
      <name val="Roboto"/>
    </font>
    <font>
      <b/>
      <sz val="18"/>
      <color rgb="FF000000"/>
      <name val="Roboto"/>
    </font>
    <font>
      <b/>
      <sz val="12"/>
      <color rgb="FFFFFFFF"/>
      <name val="Roboto"/>
    </font>
    <font>
      <i/>
      <sz val="12"/>
      <color theme="1"/>
      <name val="Roboto"/>
    </font>
    <font>
      <b/>
      <sz val="12"/>
      <color theme="1"/>
      <name val="Roboto"/>
    </font>
    <font>
      <sz val="12"/>
      <name val="Roboto"/>
    </font>
    <font>
      <b/>
      <sz val="12"/>
      <name val="Roboto"/>
    </font>
    <font>
      <i/>
      <sz val="12"/>
      <name val="Roboto"/>
    </font>
    <font>
      <b/>
      <sz val="14"/>
      <color theme="1"/>
      <name val="Roboto"/>
    </font>
    <font>
      <b/>
      <sz val="14"/>
      <color rgb="FFFFFFFF"/>
      <name val="Roboto"/>
    </font>
    <font>
      <b/>
      <sz val="12"/>
      <color rgb="FF000000"/>
      <name val="Roboto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164" fontId="5" fillId="3" borderId="0" xfId="0" applyNumberFormat="1" applyFont="1" applyFill="1" applyAlignment="1">
      <alignment horizontal="right" vertical="center"/>
    </xf>
    <xf numFmtId="164" fontId="1" fillId="4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164" fontId="9" fillId="3" borderId="0" xfId="0" applyNumberFormat="1" applyFont="1" applyFill="1" applyAlignment="1">
      <alignment horizontal="right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447675</xdr:colOff>
      <xdr:row>36</xdr:row>
      <xdr:rowOff>19050</xdr:rowOff>
    </xdr:from>
    <xdr:ext cx="257175" cy="3238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83200" y="993300"/>
          <a:ext cx="236100" cy="304800"/>
        </a:xfrm>
        <a:prstGeom prst="upArrow">
          <a:avLst>
            <a:gd name="adj1" fmla="val 50000"/>
            <a:gd name="adj2" fmla="val 50000"/>
          </a:avLst>
        </a:prstGeom>
        <a:solidFill>
          <a:srgbClr val="000000"/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</xdr:colOff>
      <xdr:row>0</xdr:row>
      <xdr:rowOff>161925</xdr:rowOff>
    </xdr:from>
    <xdr:ext cx="1295400" cy="409575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67"/>
  <sheetViews>
    <sheetView showGridLines="0" tabSelected="1" workbookViewId="0">
      <selection activeCell="M5" sqref="M5"/>
    </sheetView>
  </sheetViews>
  <sheetFormatPr defaultColWidth="14.42578125" defaultRowHeight="15.75" customHeight="1" x14ac:dyDescent="0.2"/>
  <cols>
    <col min="1" max="1" width="5.85546875" customWidth="1"/>
    <col min="2" max="2" width="2.28515625" customWidth="1"/>
    <col min="3" max="3" width="33.42578125" customWidth="1"/>
    <col min="4" max="4" width="20.28515625" customWidth="1"/>
    <col min="5" max="5" width="3.5703125" customWidth="1"/>
    <col min="6" max="6" width="2.28515625" customWidth="1"/>
    <col min="7" max="7" width="33.42578125" customWidth="1"/>
    <col min="8" max="8" width="20.28515625" customWidth="1"/>
    <col min="9" max="9" width="3.5703125" customWidth="1"/>
    <col min="10" max="10" width="20.28515625" customWidth="1"/>
    <col min="11" max="11" width="3.5703125" customWidth="1"/>
    <col min="12" max="12" width="55.85546875" bestFit="1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25" x14ac:dyDescent="0.2">
      <c r="A2" s="1"/>
      <c r="B2" s="1"/>
      <c r="C2" s="1"/>
      <c r="D2" s="18" t="s">
        <v>0</v>
      </c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1.5" x14ac:dyDescent="0.2">
      <c r="A5" s="1"/>
      <c r="B5" s="20" t="s">
        <v>1</v>
      </c>
      <c r="C5" s="19"/>
      <c r="D5" s="19"/>
      <c r="E5" s="1"/>
      <c r="F5" s="20" t="s">
        <v>2</v>
      </c>
      <c r="G5" s="19"/>
      <c r="H5" s="19"/>
      <c r="I5" s="1"/>
      <c r="J5" s="3" t="s">
        <v>3</v>
      </c>
      <c r="K5" s="1"/>
      <c r="L5" s="2" t="s">
        <v>4</v>
      </c>
      <c r="M5" s="1"/>
      <c r="N5" s="1"/>
      <c r="O5" s="1"/>
      <c r="P5" s="1"/>
      <c r="Q5" s="1"/>
      <c r="R5" s="1"/>
      <c r="S5" s="1"/>
      <c r="T5" s="1"/>
    </row>
    <row r="6" spans="1:20" x14ac:dyDescent="0.2">
      <c r="A6" s="1"/>
      <c r="B6" s="4"/>
      <c r="C6" s="4"/>
      <c r="D6" s="4"/>
      <c r="E6" s="1"/>
      <c r="F6" s="1"/>
      <c r="G6" s="1"/>
      <c r="H6" s="1"/>
      <c r="I6" s="1"/>
      <c r="J6" s="1"/>
      <c r="K6" s="1"/>
      <c r="L6" s="5"/>
      <c r="M6" s="1"/>
      <c r="N6" s="1"/>
      <c r="O6" s="1"/>
      <c r="P6" s="1"/>
      <c r="Q6" s="1"/>
      <c r="R6" s="1"/>
      <c r="S6" s="1"/>
      <c r="T6" s="1"/>
    </row>
    <row r="7" spans="1:20" x14ac:dyDescent="0.2">
      <c r="A7" s="1"/>
      <c r="B7" s="6" t="s">
        <v>5</v>
      </c>
      <c r="C7" s="6"/>
      <c r="D7" s="7">
        <f>SUM(D8:D11)</f>
        <v>89200</v>
      </c>
      <c r="E7" s="1"/>
      <c r="F7" s="6" t="s">
        <v>6</v>
      </c>
      <c r="G7" s="6"/>
      <c r="H7" s="7">
        <f>SUM(H8:H11)</f>
        <v>-38200</v>
      </c>
      <c r="I7" s="1"/>
      <c r="J7" s="7">
        <f t="shared" ref="J7:J11" si="0">D7+H7</f>
        <v>51000</v>
      </c>
      <c r="K7" s="1"/>
      <c r="L7" s="5"/>
      <c r="M7" s="1"/>
      <c r="N7" s="1"/>
      <c r="O7" s="1"/>
      <c r="P7" s="1"/>
      <c r="Q7" s="1"/>
      <c r="R7" s="1"/>
      <c r="S7" s="1"/>
      <c r="T7" s="1"/>
    </row>
    <row r="8" spans="1:20" x14ac:dyDescent="0.2">
      <c r="A8" s="1"/>
      <c r="B8" s="4"/>
      <c r="C8" s="4" t="s">
        <v>7</v>
      </c>
      <c r="D8" s="8">
        <v>3200</v>
      </c>
      <c r="E8" s="1"/>
      <c r="F8" s="4"/>
      <c r="G8" s="4" t="s">
        <v>8</v>
      </c>
      <c r="H8" s="8">
        <v>-1200</v>
      </c>
      <c r="I8" s="1"/>
      <c r="J8" s="8">
        <f t="shared" si="0"/>
        <v>2000</v>
      </c>
      <c r="K8" s="1"/>
      <c r="L8" s="9" t="s">
        <v>9</v>
      </c>
      <c r="M8" s="1"/>
      <c r="N8" s="1"/>
      <c r="O8" s="1"/>
      <c r="P8" s="1"/>
      <c r="Q8" s="1"/>
      <c r="R8" s="1"/>
      <c r="S8" s="1"/>
      <c r="T8" s="1"/>
    </row>
    <row r="9" spans="1:20" x14ac:dyDescent="0.2">
      <c r="A9" s="1"/>
      <c r="B9" s="4"/>
      <c r="C9" s="4" t="s">
        <v>10</v>
      </c>
      <c r="D9" s="8">
        <v>12000</v>
      </c>
      <c r="E9" s="1"/>
      <c r="F9" s="4"/>
      <c r="G9" s="4" t="s">
        <v>11</v>
      </c>
      <c r="H9" s="8">
        <v>-5000</v>
      </c>
      <c r="I9" s="1"/>
      <c r="J9" s="8">
        <f t="shared" si="0"/>
        <v>7000</v>
      </c>
      <c r="K9" s="1"/>
      <c r="L9" s="9" t="s">
        <v>12</v>
      </c>
      <c r="M9" s="1"/>
      <c r="N9" s="1"/>
      <c r="O9" s="1"/>
      <c r="P9" s="1"/>
      <c r="Q9" s="1"/>
      <c r="R9" s="1"/>
      <c r="S9" s="1"/>
      <c r="T9" s="1"/>
    </row>
    <row r="10" spans="1:20" x14ac:dyDescent="0.2">
      <c r="A10" s="1"/>
      <c r="B10" s="4"/>
      <c r="C10" s="4" t="s">
        <v>13</v>
      </c>
      <c r="D10" s="8">
        <v>20000</v>
      </c>
      <c r="E10" s="1"/>
      <c r="F10" s="4"/>
      <c r="G10" s="4" t="s">
        <v>14</v>
      </c>
      <c r="H10" s="8">
        <v>-32000</v>
      </c>
      <c r="I10" s="1"/>
      <c r="J10" s="8">
        <f t="shared" si="0"/>
        <v>-12000</v>
      </c>
      <c r="K10" s="1"/>
      <c r="L10" s="9" t="s">
        <v>15</v>
      </c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1"/>
      <c r="B11" s="4"/>
      <c r="C11" s="4" t="s">
        <v>16</v>
      </c>
      <c r="D11" s="8">
        <v>54000</v>
      </c>
      <c r="E11" s="1"/>
      <c r="F11" s="4"/>
      <c r="G11" s="4"/>
      <c r="H11" s="8"/>
      <c r="I11" s="1"/>
      <c r="J11" s="8">
        <f t="shared" si="0"/>
        <v>54000</v>
      </c>
      <c r="K11" s="1"/>
      <c r="L11" s="5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1"/>
      <c r="B12" s="4"/>
      <c r="C12" s="4"/>
      <c r="D12" s="8"/>
      <c r="E12" s="1"/>
      <c r="F12" s="4"/>
      <c r="G12" s="4"/>
      <c r="H12" s="8"/>
      <c r="I12" s="1"/>
      <c r="J12" s="8"/>
      <c r="K12" s="1"/>
      <c r="L12" s="5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1"/>
      <c r="B13" s="4"/>
      <c r="C13" s="4"/>
      <c r="D13" s="8"/>
      <c r="E13" s="1"/>
      <c r="F13" s="4"/>
      <c r="G13" s="4"/>
      <c r="H13" s="8"/>
      <c r="I13" s="1"/>
      <c r="J13" s="8"/>
      <c r="K13" s="1"/>
      <c r="L13" s="5"/>
      <c r="M13" s="1"/>
      <c r="N13" s="1"/>
      <c r="O13" s="1"/>
      <c r="P13" s="1"/>
      <c r="Q13" s="1"/>
      <c r="R13" s="1"/>
      <c r="S13" s="1"/>
      <c r="T13" s="1"/>
    </row>
    <row r="14" spans="1:20" x14ac:dyDescent="0.2">
      <c r="A14" s="1"/>
      <c r="B14" s="6" t="s">
        <v>17</v>
      </c>
      <c r="C14" s="6"/>
      <c r="D14" s="7">
        <f>SUM(D15:D16)</f>
        <v>35000</v>
      </c>
      <c r="E14" s="1"/>
      <c r="F14" s="6" t="s">
        <v>18</v>
      </c>
      <c r="G14" s="6"/>
      <c r="H14" s="7">
        <f>SUM(H15:H16)</f>
        <v>-12500</v>
      </c>
      <c r="I14" s="1"/>
      <c r="J14" s="7">
        <f t="shared" ref="J14:J16" si="1">D14+H14</f>
        <v>22500</v>
      </c>
      <c r="K14" s="1"/>
      <c r="L14" s="5"/>
      <c r="M14" s="1"/>
      <c r="N14" s="1"/>
      <c r="O14" s="1"/>
      <c r="P14" s="1"/>
      <c r="Q14" s="1"/>
      <c r="R14" s="1"/>
      <c r="S14" s="1"/>
      <c r="T14" s="1"/>
    </row>
    <row r="15" spans="1:20" x14ac:dyDescent="0.2">
      <c r="A15" s="1"/>
      <c r="B15" s="4"/>
      <c r="C15" s="10" t="s">
        <v>19</v>
      </c>
      <c r="D15" s="8">
        <v>23000</v>
      </c>
      <c r="E15" s="1"/>
      <c r="F15" s="4"/>
      <c r="G15" s="4" t="s">
        <v>20</v>
      </c>
      <c r="H15" s="8">
        <v>-12500</v>
      </c>
      <c r="I15" s="1"/>
      <c r="J15" s="8">
        <f t="shared" si="1"/>
        <v>10500</v>
      </c>
      <c r="K15" s="1"/>
      <c r="L15" s="5"/>
      <c r="M15" s="1"/>
      <c r="N15" s="1"/>
      <c r="O15" s="1"/>
      <c r="P15" s="1"/>
      <c r="Q15" s="1"/>
      <c r="R15" s="1"/>
      <c r="S15" s="1"/>
      <c r="T15" s="1"/>
    </row>
    <row r="16" spans="1:20" x14ac:dyDescent="0.2">
      <c r="A16" s="1"/>
      <c r="B16" s="4"/>
      <c r="C16" s="4" t="s">
        <v>21</v>
      </c>
      <c r="D16" s="8">
        <v>12000</v>
      </c>
      <c r="E16" s="1"/>
      <c r="F16" s="4"/>
      <c r="G16" s="4"/>
      <c r="H16" s="8"/>
      <c r="I16" s="1"/>
      <c r="J16" s="8">
        <f t="shared" si="1"/>
        <v>12000</v>
      </c>
      <c r="K16" s="1"/>
      <c r="L16" s="9" t="s">
        <v>22</v>
      </c>
      <c r="M16" s="1"/>
      <c r="N16" s="1"/>
      <c r="O16" s="1"/>
      <c r="P16" s="1"/>
      <c r="Q16" s="1"/>
      <c r="R16" s="1"/>
      <c r="S16" s="1"/>
      <c r="T16" s="1"/>
    </row>
    <row r="17" spans="1:20" x14ac:dyDescent="0.2">
      <c r="A17" s="1"/>
      <c r="B17" s="4"/>
      <c r="C17" s="4"/>
      <c r="D17" s="8"/>
      <c r="E17" s="1"/>
      <c r="F17" s="4"/>
      <c r="G17" s="4"/>
      <c r="H17" s="8"/>
      <c r="I17" s="1"/>
      <c r="J17" s="8"/>
      <c r="K17" s="1"/>
      <c r="L17" s="5"/>
      <c r="M17" s="1"/>
      <c r="N17" s="1"/>
      <c r="O17" s="1"/>
      <c r="P17" s="1"/>
      <c r="Q17" s="1"/>
      <c r="R17" s="1"/>
      <c r="S17" s="1"/>
      <c r="T17" s="1"/>
    </row>
    <row r="18" spans="1:20" x14ac:dyDescent="0.2">
      <c r="A18" s="1"/>
      <c r="B18" s="4"/>
      <c r="C18" s="4"/>
      <c r="D18" s="8"/>
      <c r="E18" s="1"/>
      <c r="F18" s="4"/>
      <c r="G18" s="4"/>
      <c r="H18" s="8"/>
      <c r="I18" s="1"/>
      <c r="J18" s="8"/>
      <c r="K18" s="1"/>
      <c r="L18" s="5"/>
      <c r="M18" s="1"/>
      <c r="N18" s="1"/>
      <c r="O18" s="1"/>
      <c r="P18" s="1"/>
      <c r="Q18" s="1"/>
      <c r="R18" s="1"/>
      <c r="S18" s="1"/>
      <c r="T18" s="1"/>
    </row>
    <row r="19" spans="1:20" x14ac:dyDescent="0.2">
      <c r="A19" s="1"/>
      <c r="B19" s="6" t="s">
        <v>23</v>
      </c>
      <c r="C19" s="6"/>
      <c r="D19" s="7">
        <f>SUM(D20:D21)</f>
        <v>570000</v>
      </c>
      <c r="E19" s="1"/>
      <c r="F19" s="6" t="s">
        <v>24</v>
      </c>
      <c r="G19" s="6"/>
      <c r="H19" s="7">
        <f>SUM(H20:H21)</f>
        <v>-400000</v>
      </c>
      <c r="I19" s="1"/>
      <c r="J19" s="7">
        <f t="shared" ref="J19:J21" si="2">D19+H19</f>
        <v>170000</v>
      </c>
      <c r="K19" s="1"/>
      <c r="L19" s="5"/>
      <c r="M19" s="1"/>
      <c r="N19" s="1"/>
      <c r="O19" s="1"/>
      <c r="P19" s="1"/>
      <c r="Q19" s="1"/>
      <c r="R19" s="1"/>
      <c r="S19" s="1"/>
      <c r="T19" s="1"/>
    </row>
    <row r="20" spans="1:20" x14ac:dyDescent="0.2">
      <c r="A20" s="1"/>
      <c r="B20" s="4"/>
      <c r="C20" s="4" t="s">
        <v>25</v>
      </c>
      <c r="D20" s="8">
        <v>320000</v>
      </c>
      <c r="E20" s="1"/>
      <c r="F20" s="4"/>
      <c r="G20" s="4" t="s">
        <v>26</v>
      </c>
      <c r="H20" s="8">
        <v>-230000</v>
      </c>
      <c r="I20" s="1"/>
      <c r="J20" s="8">
        <f t="shared" si="2"/>
        <v>90000</v>
      </c>
      <c r="K20" s="1"/>
      <c r="L20" s="9" t="s">
        <v>27</v>
      </c>
      <c r="M20" s="1"/>
      <c r="N20" s="1"/>
      <c r="O20" s="1"/>
      <c r="P20" s="1"/>
      <c r="Q20" s="1"/>
      <c r="R20" s="1"/>
      <c r="S20" s="1"/>
      <c r="T20" s="1"/>
    </row>
    <row r="21" spans="1:20" x14ac:dyDescent="0.2">
      <c r="A21" s="1"/>
      <c r="B21" s="4"/>
      <c r="C21" s="4" t="s">
        <v>28</v>
      </c>
      <c r="D21" s="8">
        <v>250000</v>
      </c>
      <c r="E21" s="1"/>
      <c r="F21" s="4"/>
      <c r="G21" s="10" t="s">
        <v>29</v>
      </c>
      <c r="H21" s="8">
        <v>-170000</v>
      </c>
      <c r="I21" s="1"/>
      <c r="J21" s="8">
        <f t="shared" si="2"/>
        <v>80000</v>
      </c>
      <c r="K21" s="1"/>
      <c r="L21" s="9" t="s">
        <v>30</v>
      </c>
      <c r="M21" s="1"/>
      <c r="N21" s="1"/>
      <c r="O21" s="1"/>
      <c r="P21" s="1"/>
      <c r="Q21" s="1"/>
      <c r="R21" s="1"/>
      <c r="S21" s="1"/>
      <c r="T21" s="1"/>
    </row>
    <row r="22" spans="1:20" x14ac:dyDescent="0.2">
      <c r="A22" s="1"/>
      <c r="B22" s="4"/>
      <c r="C22" s="4"/>
      <c r="D22" s="8"/>
      <c r="E22" s="1"/>
      <c r="F22" s="4"/>
      <c r="G22" s="4"/>
      <c r="H22" s="8"/>
      <c r="I22" s="1"/>
      <c r="J22" s="8"/>
      <c r="K22" s="1"/>
      <c r="L22" s="5"/>
      <c r="M22" s="1"/>
      <c r="N22" s="1"/>
      <c r="O22" s="1"/>
      <c r="P22" s="1"/>
      <c r="Q22" s="1"/>
      <c r="R22" s="1"/>
      <c r="S22" s="1"/>
      <c r="T22" s="1"/>
    </row>
    <row r="23" spans="1:20" x14ac:dyDescent="0.2">
      <c r="A23" s="1"/>
      <c r="B23" s="4"/>
      <c r="C23" s="4"/>
      <c r="D23" s="8"/>
      <c r="E23" s="1"/>
      <c r="F23" s="4"/>
      <c r="G23" s="4"/>
      <c r="H23" s="8"/>
      <c r="I23" s="1"/>
      <c r="J23" s="8"/>
      <c r="K23" s="1"/>
      <c r="L23" s="5"/>
      <c r="M23" s="1"/>
      <c r="N23" s="1"/>
      <c r="O23" s="1"/>
      <c r="P23" s="1"/>
      <c r="Q23" s="1"/>
      <c r="R23" s="1"/>
      <c r="S23" s="1"/>
      <c r="T23" s="1"/>
    </row>
    <row r="24" spans="1:20" x14ac:dyDescent="0.2">
      <c r="A24" s="1"/>
      <c r="B24" s="6" t="s">
        <v>31</v>
      </c>
      <c r="C24" s="6"/>
      <c r="D24" s="7">
        <f>SUM(D25:D26)</f>
        <v>200000</v>
      </c>
      <c r="E24" s="1"/>
      <c r="F24" s="11" t="s">
        <v>32</v>
      </c>
      <c r="G24" s="6"/>
      <c r="H24" s="7">
        <f>SUM(H25:H26)</f>
        <v>-50000</v>
      </c>
      <c r="I24" s="1"/>
      <c r="J24" s="7">
        <f t="shared" ref="J24:J26" si="3">D24+H24</f>
        <v>150000</v>
      </c>
      <c r="K24" s="1"/>
      <c r="L24" s="5"/>
      <c r="M24" s="1"/>
      <c r="N24" s="1"/>
      <c r="O24" s="1"/>
      <c r="P24" s="1"/>
      <c r="Q24" s="1"/>
      <c r="R24" s="1"/>
      <c r="S24" s="1"/>
      <c r="T24" s="1"/>
    </row>
    <row r="25" spans="1:20" x14ac:dyDescent="0.2">
      <c r="A25" s="1"/>
      <c r="B25" s="4"/>
      <c r="C25" s="4" t="s">
        <v>33</v>
      </c>
      <c r="D25" s="8">
        <v>0</v>
      </c>
      <c r="E25" s="1"/>
      <c r="F25" s="4"/>
      <c r="G25" s="4"/>
      <c r="H25" s="8"/>
      <c r="I25" s="1"/>
      <c r="J25" s="8">
        <f t="shared" si="3"/>
        <v>0</v>
      </c>
      <c r="K25" s="1"/>
      <c r="L25" s="12" t="s">
        <v>34</v>
      </c>
      <c r="M25" s="1"/>
      <c r="N25" s="1"/>
      <c r="O25" s="1"/>
      <c r="P25" s="1"/>
      <c r="Q25" s="1"/>
      <c r="R25" s="1"/>
      <c r="S25" s="1"/>
      <c r="T25" s="1"/>
    </row>
    <row r="26" spans="1:20" x14ac:dyDescent="0.2">
      <c r="A26" s="1"/>
      <c r="B26" s="4"/>
      <c r="C26" s="4" t="s">
        <v>35</v>
      </c>
      <c r="D26" s="8">
        <v>200000</v>
      </c>
      <c r="E26" s="1"/>
      <c r="F26" s="4"/>
      <c r="G26" s="4" t="s">
        <v>36</v>
      </c>
      <c r="H26" s="8">
        <v>-50000</v>
      </c>
      <c r="I26" s="1"/>
      <c r="J26" s="8">
        <f t="shared" si="3"/>
        <v>150000</v>
      </c>
      <c r="K26" s="1"/>
      <c r="L26" s="9" t="s">
        <v>37</v>
      </c>
      <c r="M26" s="1"/>
      <c r="N26" s="1"/>
      <c r="O26" s="1"/>
      <c r="P26" s="1"/>
      <c r="Q26" s="1"/>
      <c r="R26" s="1"/>
      <c r="S26" s="1"/>
      <c r="T26" s="1"/>
    </row>
    <row r="27" spans="1:20" x14ac:dyDescent="0.2">
      <c r="A27" s="1"/>
      <c r="B27" s="4"/>
      <c r="C27" s="4"/>
      <c r="D27" s="8"/>
      <c r="E27" s="1"/>
      <c r="F27" s="4"/>
      <c r="G27" s="4"/>
      <c r="H27" s="8"/>
      <c r="I27" s="1"/>
      <c r="J27" s="1"/>
      <c r="K27" s="1"/>
      <c r="L27" s="5"/>
      <c r="M27" s="1"/>
      <c r="N27" s="1"/>
      <c r="O27" s="1"/>
      <c r="P27" s="1"/>
      <c r="Q27" s="1"/>
      <c r="R27" s="1"/>
      <c r="S27" s="1"/>
      <c r="T27" s="1"/>
    </row>
    <row r="28" spans="1:20" x14ac:dyDescent="0.2">
      <c r="A28" s="1"/>
      <c r="B28" s="4"/>
      <c r="C28" s="4"/>
      <c r="D28" s="8"/>
      <c r="E28" s="1"/>
      <c r="F28" s="4"/>
      <c r="G28" s="4"/>
      <c r="H28" s="8"/>
      <c r="I28" s="1"/>
      <c r="J28" s="1"/>
      <c r="K28" s="1"/>
      <c r="L28" s="5"/>
      <c r="M28" s="1"/>
      <c r="N28" s="1"/>
      <c r="O28" s="1"/>
      <c r="P28" s="1"/>
      <c r="Q28" s="1"/>
      <c r="R28" s="1"/>
      <c r="S28" s="1"/>
      <c r="T28" s="1"/>
    </row>
    <row r="29" spans="1:20" x14ac:dyDescent="0.2">
      <c r="A29" s="1"/>
      <c r="B29" s="6" t="s">
        <v>38</v>
      </c>
      <c r="C29" s="6"/>
      <c r="D29" s="7">
        <f>SUM(D30:D32)</f>
        <v>680000</v>
      </c>
      <c r="E29" s="1"/>
      <c r="F29" s="6" t="s">
        <v>39</v>
      </c>
      <c r="G29" s="6"/>
      <c r="H29" s="7">
        <f>SUM(H30:H32)</f>
        <v>-170000</v>
      </c>
      <c r="I29" s="1"/>
      <c r="J29" s="7">
        <f t="shared" ref="J29:J32" si="4">D29+H29</f>
        <v>510000</v>
      </c>
      <c r="K29" s="1"/>
      <c r="L29" s="5"/>
      <c r="M29" s="1"/>
      <c r="N29" s="1"/>
      <c r="O29" s="1"/>
      <c r="P29" s="1"/>
      <c r="Q29" s="1"/>
      <c r="R29" s="1"/>
      <c r="S29" s="1"/>
      <c r="T29" s="1"/>
    </row>
    <row r="30" spans="1:20" x14ac:dyDescent="0.2">
      <c r="A30" s="1"/>
      <c r="B30" s="4"/>
      <c r="C30" s="4" t="s">
        <v>40</v>
      </c>
      <c r="D30" s="8">
        <v>550000</v>
      </c>
      <c r="E30" s="1"/>
      <c r="F30" s="4"/>
      <c r="G30" s="4" t="s">
        <v>41</v>
      </c>
      <c r="H30" s="8">
        <v>-150000</v>
      </c>
      <c r="I30" s="1"/>
      <c r="J30" s="8">
        <f t="shared" si="4"/>
        <v>400000</v>
      </c>
      <c r="K30" s="1"/>
      <c r="L30" s="9" t="s">
        <v>42</v>
      </c>
      <c r="M30" s="1"/>
      <c r="N30" s="1"/>
      <c r="O30" s="1"/>
      <c r="P30" s="1"/>
      <c r="Q30" s="1"/>
      <c r="R30" s="1"/>
      <c r="S30" s="1"/>
      <c r="T30" s="1"/>
    </row>
    <row r="31" spans="1:20" x14ac:dyDescent="0.2">
      <c r="A31" s="1"/>
      <c r="B31" s="4"/>
      <c r="C31" s="4" t="s">
        <v>43</v>
      </c>
      <c r="D31" s="8">
        <v>90000</v>
      </c>
      <c r="E31" s="1"/>
      <c r="F31" s="4"/>
      <c r="G31" s="4" t="s">
        <v>44</v>
      </c>
      <c r="H31" s="8">
        <v>-20000</v>
      </c>
      <c r="I31" s="1"/>
      <c r="J31" s="8">
        <f t="shared" si="4"/>
        <v>70000</v>
      </c>
      <c r="K31" s="1"/>
      <c r="L31" s="9" t="s">
        <v>45</v>
      </c>
      <c r="M31" s="1"/>
      <c r="N31" s="1"/>
      <c r="O31" s="1"/>
      <c r="P31" s="1"/>
      <c r="Q31" s="1"/>
      <c r="R31" s="1"/>
      <c r="S31" s="1"/>
      <c r="T31" s="1"/>
    </row>
    <row r="32" spans="1:20" x14ac:dyDescent="0.2">
      <c r="A32" s="1"/>
      <c r="B32" s="4"/>
      <c r="C32" s="4" t="s">
        <v>46</v>
      </c>
      <c r="D32" s="8">
        <v>40000</v>
      </c>
      <c r="E32" s="1"/>
      <c r="F32" s="4"/>
      <c r="G32" s="4"/>
      <c r="H32" s="8"/>
      <c r="I32" s="1"/>
      <c r="J32" s="8">
        <f t="shared" si="4"/>
        <v>40000</v>
      </c>
      <c r="K32" s="1"/>
      <c r="L32" s="5"/>
      <c r="M32" s="1"/>
      <c r="N32" s="1"/>
      <c r="O32" s="1"/>
      <c r="P32" s="1"/>
      <c r="Q32" s="1"/>
      <c r="R32" s="1"/>
      <c r="S32" s="1"/>
      <c r="T32" s="1"/>
    </row>
    <row r="33" spans="1:20" x14ac:dyDescent="0.2">
      <c r="A33" s="1"/>
      <c r="B33" s="4"/>
      <c r="C33" s="4"/>
      <c r="D33" s="8"/>
      <c r="E33" s="1"/>
      <c r="F33" s="4"/>
      <c r="G33" s="4"/>
      <c r="H33" s="8"/>
      <c r="I33" s="1"/>
      <c r="J33" s="1"/>
      <c r="K33" s="1"/>
      <c r="L33" s="5"/>
      <c r="M33" s="1"/>
      <c r="N33" s="1"/>
      <c r="O33" s="1"/>
      <c r="P33" s="1"/>
      <c r="Q33" s="1"/>
      <c r="R33" s="1"/>
      <c r="S33" s="1"/>
      <c r="T33" s="1"/>
    </row>
    <row r="34" spans="1:20" x14ac:dyDescent="0.2">
      <c r="A34" s="1"/>
      <c r="B34" s="4"/>
      <c r="C34" s="4"/>
      <c r="D34" s="8"/>
      <c r="E34" s="1"/>
      <c r="F34" s="4"/>
      <c r="G34" s="4"/>
      <c r="H34" s="8"/>
      <c r="I34" s="1"/>
      <c r="K34" s="1"/>
      <c r="L34" s="5"/>
      <c r="M34" s="1"/>
      <c r="N34" s="1"/>
      <c r="O34" s="1"/>
      <c r="P34" s="1"/>
      <c r="Q34" s="1"/>
      <c r="R34" s="1"/>
      <c r="S34" s="1"/>
      <c r="T34" s="1"/>
    </row>
    <row r="35" spans="1:20" ht="6" customHeight="1" x14ac:dyDescent="0.2">
      <c r="A35" s="1"/>
      <c r="B35" s="4"/>
      <c r="C35" s="4"/>
      <c r="D35" s="8"/>
      <c r="E35" s="1"/>
      <c r="F35" s="4"/>
      <c r="G35" s="4"/>
      <c r="H35" s="8"/>
      <c r="I35" s="1"/>
      <c r="J35" s="1"/>
      <c r="K35" s="1"/>
      <c r="L35" s="5"/>
      <c r="M35" s="1"/>
      <c r="N35" s="1"/>
      <c r="O35" s="1"/>
      <c r="P35" s="1"/>
      <c r="Q35" s="1"/>
      <c r="R35" s="1"/>
      <c r="S35" s="1"/>
      <c r="T35" s="1"/>
    </row>
    <row r="36" spans="1:20" ht="18.75" x14ac:dyDescent="0.2">
      <c r="A36" s="1"/>
      <c r="B36" s="13" t="s">
        <v>47</v>
      </c>
      <c r="C36" s="13"/>
      <c r="D36" s="14">
        <f>SUM(D29,D24,D19,D14,D7)</f>
        <v>1574200</v>
      </c>
      <c r="E36" s="1"/>
      <c r="F36" s="13" t="s">
        <v>48</v>
      </c>
      <c r="G36" s="13"/>
      <c r="H36" s="14">
        <f>SUM(H29,H24,H19,H14,H7)</f>
        <v>-670700</v>
      </c>
      <c r="I36" s="1"/>
      <c r="J36" s="15">
        <f>D36+H36</f>
        <v>903500</v>
      </c>
      <c r="K36" s="16"/>
      <c r="M36" s="1"/>
      <c r="N36" s="1"/>
      <c r="O36" s="1"/>
      <c r="P36" s="1"/>
      <c r="Q36" s="1"/>
      <c r="R36" s="1"/>
      <c r="S36" s="1"/>
      <c r="T36" s="1"/>
    </row>
    <row r="37" spans="1:20" ht="30.75" customHeight="1" x14ac:dyDescent="0.2">
      <c r="A37" s="1"/>
      <c r="B37" s="4"/>
      <c r="C37" s="4"/>
      <c r="D37" s="8"/>
      <c r="E37" s="1"/>
      <c r="F37" s="4"/>
      <c r="G37" s="4"/>
      <c r="H37" s="8"/>
      <c r="I37" s="1"/>
      <c r="J37" s="1"/>
      <c r="K37" s="1"/>
      <c r="L37" s="5"/>
      <c r="M37" s="1"/>
      <c r="N37" s="1"/>
      <c r="O37" s="1"/>
      <c r="P37" s="1"/>
      <c r="Q37" s="1"/>
      <c r="R37" s="1"/>
      <c r="S37" s="1"/>
      <c r="T37" s="1"/>
    </row>
    <row r="38" spans="1:20" ht="31.5" x14ac:dyDescent="0.2">
      <c r="A38" s="1"/>
      <c r="B38" s="4"/>
      <c r="C38" s="4"/>
      <c r="D38" s="8"/>
      <c r="E38" s="1"/>
      <c r="F38" s="4"/>
      <c r="G38" s="4"/>
      <c r="H38" s="8"/>
      <c r="I38" s="1"/>
      <c r="J38" s="17" t="s">
        <v>49</v>
      </c>
      <c r="K38" s="1"/>
      <c r="L38" s="5"/>
      <c r="M38" s="1"/>
      <c r="N38" s="1"/>
      <c r="O38" s="1"/>
      <c r="P38" s="1"/>
      <c r="Q38" s="1"/>
      <c r="R38" s="1"/>
      <c r="S38" s="1"/>
      <c r="T38" s="1"/>
    </row>
    <row r="39" spans="1:20" x14ac:dyDescent="0.2">
      <c r="A39" s="1"/>
      <c r="B39" s="4"/>
      <c r="C39" s="4"/>
      <c r="D39" s="8"/>
      <c r="E39" s="1"/>
      <c r="F39" s="4"/>
      <c r="G39" s="4"/>
      <c r="H39" s="8"/>
      <c r="I39" s="1"/>
      <c r="J39" s="1"/>
      <c r="K39" s="1"/>
      <c r="L39" s="5"/>
      <c r="M39" s="1"/>
      <c r="N39" s="1"/>
      <c r="O39" s="1"/>
      <c r="P39" s="1"/>
      <c r="Q39" s="1"/>
      <c r="R39" s="1"/>
      <c r="S39" s="1"/>
      <c r="T39" s="1"/>
    </row>
    <row r="40" spans="1:20" x14ac:dyDescent="0.2">
      <c r="A40" s="1"/>
      <c r="B40" s="4"/>
      <c r="C40" s="4"/>
      <c r="D40" s="8"/>
      <c r="E40" s="1"/>
      <c r="F40" s="1"/>
      <c r="G40" s="1"/>
      <c r="H40" s="1"/>
      <c r="I40" s="1"/>
      <c r="J40" s="1"/>
      <c r="K40" s="1"/>
      <c r="L40" s="5"/>
      <c r="M40" s="1"/>
      <c r="N40" s="1"/>
      <c r="O40" s="1"/>
      <c r="P40" s="1"/>
      <c r="Q40" s="1"/>
      <c r="R40" s="1"/>
      <c r="S40" s="1"/>
      <c r="T40" s="1"/>
    </row>
    <row r="41" spans="1:20" x14ac:dyDescent="0.2">
      <c r="A41" s="1"/>
      <c r="B41" s="4"/>
      <c r="C41" s="4"/>
      <c r="D41" s="8"/>
      <c r="E41" s="1"/>
      <c r="F41" s="1"/>
      <c r="G41" s="1"/>
      <c r="H41" s="1"/>
      <c r="I41" s="1"/>
      <c r="J41" s="1"/>
      <c r="K41" s="1"/>
      <c r="L41" s="5"/>
      <c r="M41" s="1"/>
      <c r="N41" s="1"/>
      <c r="O41" s="1"/>
      <c r="P41" s="1"/>
      <c r="Q41" s="1"/>
      <c r="R41" s="1"/>
      <c r="S41" s="1"/>
      <c r="T41" s="1"/>
    </row>
    <row r="42" spans="1:20" x14ac:dyDescent="0.2">
      <c r="A42" s="1"/>
      <c r="B42" s="4"/>
      <c r="C42" s="4"/>
      <c r="D42" s="8"/>
      <c r="E42" s="1"/>
      <c r="F42" s="1"/>
      <c r="G42" s="1"/>
      <c r="H42" s="1"/>
      <c r="I42" s="1"/>
      <c r="J42" s="1"/>
      <c r="K42" s="1"/>
      <c r="L42" s="5"/>
      <c r="M42" s="1"/>
      <c r="N42" s="1"/>
      <c r="O42" s="1"/>
      <c r="P42" s="1"/>
      <c r="Q42" s="1"/>
      <c r="R42" s="1"/>
      <c r="S42" s="1"/>
      <c r="T42" s="1"/>
    </row>
    <row r="43" spans="1:20" x14ac:dyDescent="0.2">
      <c r="A43" s="1"/>
      <c r="B43" s="4"/>
      <c r="C43" s="4"/>
      <c r="D43" s="8"/>
      <c r="E43" s="1"/>
      <c r="F43" s="1"/>
      <c r="G43" s="1"/>
      <c r="H43" s="1"/>
      <c r="I43" s="1"/>
      <c r="J43" s="1"/>
      <c r="K43" s="1"/>
      <c r="L43" s="5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4"/>
      <c r="C44" s="4"/>
      <c r="D44" s="8"/>
      <c r="E44" s="1"/>
      <c r="F44" s="1"/>
      <c r="G44" s="1"/>
      <c r="H44" s="1"/>
      <c r="I44" s="1"/>
      <c r="J44" s="1"/>
      <c r="K44" s="1"/>
      <c r="L44" s="5"/>
      <c r="M44" s="1"/>
      <c r="N44" s="1"/>
      <c r="O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5"/>
      <c r="M45" s="1"/>
      <c r="N45" s="1"/>
      <c r="O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5"/>
      <c r="M46" s="1"/>
      <c r="N46" s="1"/>
      <c r="O46" s="1"/>
      <c r="P46" s="1"/>
      <c r="Q46" s="1"/>
      <c r="R46" s="1"/>
      <c r="S46" s="1"/>
      <c r="T46" s="1"/>
    </row>
    <row r="47" spans="1:2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5"/>
      <c r="M47" s="1"/>
      <c r="N47" s="1"/>
      <c r="O47" s="1"/>
      <c r="P47" s="1"/>
      <c r="Q47" s="1"/>
      <c r="R47" s="1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5"/>
      <c r="M48" s="1"/>
      <c r="N48" s="1"/>
      <c r="O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5"/>
      <c r="M49" s="1"/>
      <c r="N49" s="1"/>
      <c r="O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5"/>
      <c r="M50" s="1"/>
      <c r="N50" s="1"/>
      <c r="O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</sheetData>
  <mergeCells count="3">
    <mergeCell ref="D2:J2"/>
    <mergeCell ref="B5:D5"/>
    <mergeCell ref="F5:H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Balanço_patrimonial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Jailon Giacomelli</cp:lastModifiedBy>
  <dcterms:modified xsi:type="dcterms:W3CDTF">2020-06-02T17:25:00Z</dcterms:modified>
</cp:coreProperties>
</file>